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385" windowHeight="8760"/>
  </bookViews>
  <sheets>
    <sheet name="明细1" sheetId="1" r:id="rId1"/>
    <sheet name="明细2" sheetId="2" r:id="rId2"/>
    <sheet name="明细3" sheetId="3" r:id="rId3"/>
  </sheets>
  <definedNames>
    <definedName name="_xlnm.Print_Area" localSheetId="0">明细1!$A$1:$G$18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<sst xmlns="http://schemas.openxmlformats.org/spreadsheetml/2006/main" count="148" uniqueCount="52">
  <si>
    <t>9术间射线防护工程报价单</t>
  </si>
  <si>
    <t>序号</t>
  </si>
  <si>
    <t>项目名称</t>
  </si>
  <si>
    <t xml:space="preserve">      项目特征描述</t>
  </si>
  <si>
    <t xml:space="preserve"> 单位</t>
  </si>
  <si>
    <t>工程量</t>
  </si>
  <si>
    <t>单价</t>
  </si>
  <si>
    <t>金额</t>
  </si>
  <si>
    <t>小C臂扫描室5350*5880*3000</t>
  </si>
  <si>
    <t>手术室专用电动防护大门</t>
  </si>
  <si>
    <t xml:space="preserve">1600*2200*3mmPb 白钢饰面40*60方管，相应厚度铅板  </t>
  </si>
  <si>
    <t>樘</t>
  </si>
  <si>
    <t>手术室专用手动平开防护小门</t>
  </si>
  <si>
    <t>800*2000*3mmPb  白钢饰面40*60方管，相应厚度铅板（含闭门器）</t>
  </si>
  <si>
    <t>门机控制系统  滑动门</t>
  </si>
  <si>
    <t>浩志安全防夹，加重型　</t>
  </si>
  <si>
    <t>套</t>
  </si>
  <si>
    <t>扫描间地面射线防护</t>
  </si>
  <si>
    <t>防护铅板 1mmpb</t>
  </si>
  <si>
    <t>㎡</t>
  </si>
  <si>
    <t>扫描间四面墙射线防护</t>
  </si>
  <si>
    <t>防护钡板 3mmPb</t>
  </si>
  <si>
    <t>地面找平</t>
  </si>
  <si>
    <t>9厘板找平</t>
  </si>
  <si>
    <t>地面塑胶地板</t>
  </si>
  <si>
    <t>2mm</t>
  </si>
  <si>
    <t>墙面设备防护铅板</t>
  </si>
  <si>
    <t>2mmPb</t>
  </si>
  <si>
    <t>墙面净化彩钢板</t>
  </si>
  <si>
    <t>50mm厚</t>
  </si>
  <si>
    <t>铅百叶</t>
  </si>
  <si>
    <t>回风口</t>
  </si>
  <si>
    <t>脏土清运</t>
  </si>
  <si>
    <t>含围档</t>
  </si>
  <si>
    <t>项</t>
  </si>
  <si>
    <t>原墙管路</t>
  </si>
  <si>
    <t>防尘处理</t>
  </si>
  <si>
    <t>小计</t>
  </si>
  <si>
    <t>注：不含顶棚射线防护</t>
  </si>
  <si>
    <t>9术间射线防护工程</t>
  </si>
  <si>
    <t>800*2000*3mmPb  白钢饰面40*60方管，相应厚度铅板</t>
  </si>
  <si>
    <t>防护钡砂粉 3mmpb</t>
  </si>
  <si>
    <t>地面原装修层拆除</t>
  </si>
  <si>
    <t>70mm回填层</t>
  </si>
  <si>
    <t>地面找平层</t>
  </si>
  <si>
    <t xml:space="preserve">30mm </t>
  </si>
  <si>
    <t>地面自流平</t>
  </si>
  <si>
    <t>高强5mm</t>
  </si>
  <si>
    <t>墙面防护铅板</t>
  </si>
  <si>
    <t>3mmPb</t>
  </si>
  <si>
    <t>墙面净化无机预涂板</t>
  </si>
  <si>
    <t>5mm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</si>
</sst>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报价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B2" sqref="B2"/>
    </sheetView>
  </sheetViews>
  <sheetFormatPr defaultColWidth="9" defaultRowHeight="25" customHeight="1" outlineLevelCol="6"/>
  <cols>
    <col min="1" max="1" width="6" style="29" customWidth="1"/>
    <col min="2" max="2" width="26.3333333333333" style="30" customWidth="1"/>
    <col min="3" max="3" width="24.5583333333333" style="31" customWidth="1"/>
    <col min="4" max="4" width="6.225" style="29" customWidth="1"/>
    <col min="5" max="5" width="7.33333333333333" style="29" customWidth="1"/>
    <col min="6" max="6" width="8" style="29" customWidth="1"/>
    <col min="7" max="7" width="11.8916666666667" style="32" customWidth="1"/>
    <col min="8" max="8" width="9.25" style="28"/>
    <col min="9" max="10" width="9" style="28"/>
    <col min="11" max="11" width="12.6333333333333" style="28"/>
    <col min="12" max="16384" width="9" style="28"/>
  </cols>
  <sheetData>
    <row r="1" ht="43" customHeight="1" spans="1:7">
      <c r="A1" s="1" t="s">
        <v>0</v>
      </c>
      <c r="B1" s="2"/>
      <c r="C1" s="3"/>
      <c r="D1" s="1"/>
      <c r="E1" s="1"/>
      <c r="F1" s="1"/>
      <c r="G1" s="4"/>
    </row>
    <row r="2" s="28" customFormat="1" ht="29" customHeight="1" spans="1:7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  <c r="G2" s="8" t="s">
        <v>7</v>
      </c>
    </row>
    <row r="3" s="28" customFormat="1" ht="26" customHeight="1" spans="1:7">
      <c r="A3" s="9" t="s">
        <v>8</v>
      </c>
      <c r="B3" s="10"/>
      <c r="C3" s="11"/>
      <c r="D3" s="12"/>
      <c r="E3" s="12"/>
      <c r="F3" s="12"/>
      <c r="G3" s="13"/>
    </row>
    <row r="4" s="28" customFormat="1" ht="33" customHeight="1" spans="1:7">
      <c r="A4" s="14">
        <v>1</v>
      </c>
      <c r="B4" s="15" t="s">
        <v>9</v>
      </c>
      <c r="C4" s="15" t="s">
        <v>10</v>
      </c>
      <c r="D4" s="16" t="s">
        <v>11</v>
      </c>
      <c r="E4" s="16">
        <v>1</v>
      </c>
      <c r="F4" s="14"/>
      <c r="G4" s="17"/>
    </row>
    <row r="5" s="28" customFormat="1" ht="45" customHeight="1" spans="1:7">
      <c r="A5" s="14">
        <v>2</v>
      </c>
      <c r="B5" s="15" t="s">
        <v>12</v>
      </c>
      <c r="C5" s="15" t="s">
        <v>13</v>
      </c>
      <c r="D5" s="16" t="s">
        <v>11</v>
      </c>
      <c r="E5" s="16">
        <v>1</v>
      </c>
      <c r="F5" s="14"/>
      <c r="G5" s="17"/>
    </row>
    <row r="6" s="28" customFormat="1" ht="30" customHeight="1" spans="1:7">
      <c r="A6" s="14">
        <v>3</v>
      </c>
      <c r="B6" s="15" t="s">
        <v>14</v>
      </c>
      <c r="C6" s="15" t="s">
        <v>15</v>
      </c>
      <c r="D6" s="16" t="s">
        <v>16</v>
      </c>
      <c r="E6" s="16">
        <v>1</v>
      </c>
      <c r="F6" s="14"/>
      <c r="G6" s="17"/>
    </row>
    <row r="7" s="28" customFormat="1" ht="31" customHeight="1" spans="1:7">
      <c r="A7" s="14">
        <v>4</v>
      </c>
      <c r="B7" s="18" t="s">
        <v>17</v>
      </c>
      <c r="C7" s="18" t="s">
        <v>18</v>
      </c>
      <c r="D7" s="16" t="s">
        <v>19</v>
      </c>
      <c r="E7" s="16">
        <v>37.6</v>
      </c>
      <c r="F7" s="14"/>
      <c r="G7" s="17"/>
    </row>
    <row r="8" s="28" customFormat="1" ht="33" customHeight="1" spans="1:7">
      <c r="A8" s="14">
        <v>5</v>
      </c>
      <c r="B8" s="18" t="s">
        <v>20</v>
      </c>
      <c r="C8" s="18" t="s">
        <v>21</v>
      </c>
      <c r="D8" s="16" t="s">
        <v>19</v>
      </c>
      <c r="E8" s="16">
        <v>67</v>
      </c>
      <c r="F8" s="14"/>
      <c r="G8" s="17"/>
    </row>
    <row r="9" s="28" customFormat="1" ht="33" customHeight="1" spans="1:7">
      <c r="A9" s="14">
        <v>6</v>
      </c>
      <c r="B9" s="18" t="s">
        <v>22</v>
      </c>
      <c r="C9" s="18" t="s">
        <v>23</v>
      </c>
      <c r="D9" s="16" t="s">
        <v>19</v>
      </c>
      <c r="E9" s="16">
        <v>37.6</v>
      </c>
      <c r="F9" s="14"/>
      <c r="G9" s="17"/>
    </row>
    <row r="10" s="28" customFormat="1" ht="28" customHeight="1" spans="1:7">
      <c r="A10" s="14">
        <v>7</v>
      </c>
      <c r="B10" s="18" t="s">
        <v>24</v>
      </c>
      <c r="C10" s="18" t="s">
        <v>25</v>
      </c>
      <c r="D10" s="16" t="s">
        <v>19</v>
      </c>
      <c r="E10" s="16">
        <v>37.6</v>
      </c>
      <c r="F10" s="14"/>
      <c r="G10" s="17"/>
    </row>
    <row r="11" s="28" customFormat="1" ht="28" customHeight="1" spans="1:7">
      <c r="A11" s="14">
        <v>8</v>
      </c>
      <c r="B11" s="18" t="s">
        <v>26</v>
      </c>
      <c r="C11" s="18" t="s">
        <v>27</v>
      </c>
      <c r="D11" s="16" t="s">
        <v>19</v>
      </c>
      <c r="E11" s="16">
        <v>12</v>
      </c>
      <c r="F11" s="14"/>
      <c r="G11" s="17"/>
    </row>
    <row r="12" s="28" customFormat="1" ht="28" customHeight="1" spans="1:7">
      <c r="A12" s="14">
        <v>9</v>
      </c>
      <c r="B12" s="18" t="s">
        <v>28</v>
      </c>
      <c r="C12" s="18" t="s">
        <v>29</v>
      </c>
      <c r="D12" s="16" t="s">
        <v>19</v>
      </c>
      <c r="E12" s="16">
        <v>67</v>
      </c>
      <c r="F12" s="14"/>
      <c r="G12" s="17"/>
    </row>
    <row r="13" s="28" customFormat="1" ht="28" customHeight="1" spans="1:7">
      <c r="A13" s="14">
        <v>10</v>
      </c>
      <c r="B13" s="18" t="s">
        <v>30</v>
      </c>
      <c r="C13" s="18" t="s">
        <v>31</v>
      </c>
      <c r="D13" s="16" t="s">
        <v>16</v>
      </c>
      <c r="E13" s="16">
        <v>2</v>
      </c>
      <c r="F13" s="14"/>
      <c r="G13" s="17"/>
    </row>
    <row r="14" s="28" customFormat="1" ht="31" customHeight="1" spans="1:7">
      <c r="A14" s="14">
        <v>11</v>
      </c>
      <c r="B14" s="19" t="s">
        <v>32</v>
      </c>
      <c r="C14" s="19" t="s">
        <v>33</v>
      </c>
      <c r="D14" s="20" t="s">
        <v>34</v>
      </c>
      <c r="E14" s="20">
        <v>1</v>
      </c>
      <c r="F14" s="20"/>
      <c r="G14" s="21"/>
    </row>
    <row r="15" s="28" customFormat="1" ht="31" customHeight="1" spans="1:7">
      <c r="A15" s="14">
        <v>12</v>
      </c>
      <c r="B15" s="22" t="s">
        <v>35</v>
      </c>
      <c r="C15" s="22"/>
      <c r="D15" s="20" t="s">
        <v>34</v>
      </c>
      <c r="E15" s="23">
        <v>1</v>
      </c>
      <c r="F15" s="23"/>
      <c r="G15" s="21"/>
    </row>
    <row r="16" s="28" customFormat="1" ht="31" customHeight="1" spans="1:7">
      <c r="A16" s="14">
        <v>13</v>
      </c>
      <c r="B16" s="22" t="s">
        <v>36</v>
      </c>
      <c r="C16" s="22"/>
      <c r="D16" s="20" t="s">
        <v>34</v>
      </c>
      <c r="E16" s="23">
        <v>1</v>
      </c>
      <c r="F16" s="23"/>
      <c r="G16" s="21"/>
    </row>
    <row r="17" s="28" customFormat="1" ht="31" customHeight="1" spans="1:7">
      <c r="A17" s="14">
        <v>14</v>
      </c>
      <c r="B17" s="22" t="s">
        <v>37</v>
      </c>
      <c r="C17" s="22"/>
      <c r="D17" s="23"/>
      <c r="E17" s="23"/>
      <c r="F17" s="23"/>
      <c r="G17" s="24">
        <f>SUM(G4:G16)</f>
        <v>0</v>
      </c>
    </row>
    <row r="18" customHeight="1" spans="1:7">
      <c r="A18" s="25" t="s">
        <v>38</v>
      </c>
      <c r="B18" s="26"/>
      <c r="C18" s="26"/>
      <c r="D18" s="26"/>
      <c r="E18" s="26"/>
      <c r="F18" s="26"/>
      <c r="G18" s="27"/>
    </row>
  </sheetData>
  <mergeCells count="3">
    <mergeCell ref="A1:G1"/>
    <mergeCell ref="A3:G3"/>
    <mergeCell ref="A18:G18"/>
  </mergeCells>
  <pageMargins left="0" right="0" top="0" bottom="0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J9" sqref="J9"/>
    </sheetView>
  </sheetViews>
  <sheetFormatPr defaultColWidth="8.89166666666667" defaultRowHeight="13.5" outlineLevelCol="6"/>
  <cols>
    <col min="1" max="1" width="5.33333333333333" customWidth="1"/>
    <col min="2" max="2" width="13.6666666666667" customWidth="1"/>
    <col min="3" max="3" width="27.3333333333333" customWidth="1"/>
    <col min="4" max="4" width="7.775" customWidth="1"/>
    <col min="6" max="6" width="9.66666666666667" customWidth="1"/>
    <col min="7" max="7" width="13.1083333333333" customWidth="1"/>
  </cols>
  <sheetData>
    <row r="1" ht="36" customHeight="1" spans="1:7">
      <c r="A1" s="1" t="s">
        <v>39</v>
      </c>
      <c r="B1" s="2"/>
      <c r="C1" s="3"/>
      <c r="D1" s="1"/>
      <c r="E1" s="1"/>
      <c r="F1" s="1"/>
      <c r="G1" s="4"/>
    </row>
    <row r="2" ht="30" customHeight="1" spans="1:7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  <c r="G2" s="8" t="s">
        <v>7</v>
      </c>
    </row>
    <row r="3" ht="29" customHeight="1" spans="1:7">
      <c r="A3" s="9" t="s">
        <v>8</v>
      </c>
      <c r="B3" s="10"/>
      <c r="C3" s="11"/>
      <c r="D3" s="12"/>
      <c r="E3" s="12"/>
      <c r="F3" s="12"/>
      <c r="G3" s="13"/>
    </row>
    <row r="4" ht="38" customHeight="1" spans="1:7">
      <c r="A4" s="14">
        <v>1</v>
      </c>
      <c r="B4" s="15" t="s">
        <v>9</v>
      </c>
      <c r="C4" s="15" t="s">
        <v>10</v>
      </c>
      <c r="D4" s="16" t="s">
        <v>11</v>
      </c>
      <c r="E4" s="16">
        <v>1</v>
      </c>
      <c r="F4" s="14">
        <v>13500</v>
      </c>
      <c r="G4" s="17">
        <f t="shared" ref="G4:G16" si="0">E4*F4</f>
        <v>13500</v>
      </c>
    </row>
    <row r="5" ht="24" spans="1:7">
      <c r="A5" s="14">
        <v>2</v>
      </c>
      <c r="B5" s="15" t="s">
        <v>12</v>
      </c>
      <c r="C5" s="15" t="s">
        <v>40</v>
      </c>
      <c r="D5" s="16" t="s">
        <v>11</v>
      </c>
      <c r="E5" s="16">
        <v>1</v>
      </c>
      <c r="F5" s="14">
        <v>7500</v>
      </c>
      <c r="G5" s="17">
        <f t="shared" si="0"/>
        <v>7500</v>
      </c>
    </row>
    <row r="6" ht="24" spans="1:7">
      <c r="A6" s="14">
        <v>3</v>
      </c>
      <c r="B6" s="15" t="s">
        <v>14</v>
      </c>
      <c r="C6" s="15" t="s">
        <v>15</v>
      </c>
      <c r="D6" s="16" t="s">
        <v>16</v>
      </c>
      <c r="E6" s="16">
        <v>1</v>
      </c>
      <c r="F6" s="14">
        <v>4500</v>
      </c>
      <c r="G6" s="17">
        <f t="shared" si="0"/>
        <v>4500</v>
      </c>
    </row>
    <row r="7" ht="24" spans="1:7">
      <c r="A7" s="14">
        <v>4</v>
      </c>
      <c r="B7" s="18" t="s">
        <v>17</v>
      </c>
      <c r="C7" s="18" t="s">
        <v>41</v>
      </c>
      <c r="D7" s="16" t="s">
        <v>19</v>
      </c>
      <c r="E7" s="16">
        <v>37.6</v>
      </c>
      <c r="F7" s="14">
        <v>310</v>
      </c>
      <c r="G7" s="17">
        <f t="shared" si="0"/>
        <v>11656</v>
      </c>
    </row>
    <row r="8" ht="24" spans="1:7">
      <c r="A8" s="14">
        <v>5</v>
      </c>
      <c r="B8" s="18" t="s">
        <v>20</v>
      </c>
      <c r="C8" s="18" t="s">
        <v>41</v>
      </c>
      <c r="D8" s="16" t="s">
        <v>19</v>
      </c>
      <c r="E8" s="16">
        <v>67</v>
      </c>
      <c r="F8" s="14">
        <v>500</v>
      </c>
      <c r="G8" s="17">
        <f t="shared" si="0"/>
        <v>33500</v>
      </c>
    </row>
    <row r="9" spans="1:7">
      <c r="A9" s="14">
        <v>6</v>
      </c>
      <c r="B9" s="18" t="s">
        <v>42</v>
      </c>
      <c r="C9" s="18" t="s">
        <v>43</v>
      </c>
      <c r="D9" s="16" t="s">
        <v>19</v>
      </c>
      <c r="E9" s="16">
        <v>37.6</v>
      </c>
      <c r="F9" s="14">
        <v>30</v>
      </c>
      <c r="G9" s="17">
        <f t="shared" si="0"/>
        <v>1128</v>
      </c>
    </row>
    <row r="10" ht="29" customHeight="1" spans="1:7">
      <c r="A10" s="14">
        <v>7</v>
      </c>
      <c r="B10" s="18" t="s">
        <v>44</v>
      </c>
      <c r="C10" s="18" t="s">
        <v>45</v>
      </c>
      <c r="D10" s="16" t="s">
        <v>19</v>
      </c>
      <c r="E10" s="16">
        <v>37.6</v>
      </c>
      <c r="F10" s="14">
        <v>15</v>
      </c>
      <c r="G10" s="17">
        <f t="shared" si="0"/>
        <v>564</v>
      </c>
    </row>
    <row r="11" ht="27" customHeight="1" spans="1:7">
      <c r="A11" s="14">
        <v>8</v>
      </c>
      <c r="B11" s="18" t="s">
        <v>46</v>
      </c>
      <c r="C11" s="18" t="s">
        <v>47</v>
      </c>
      <c r="D11" s="16" t="s">
        <v>19</v>
      </c>
      <c r="E11" s="16">
        <v>37.6</v>
      </c>
      <c r="F11" s="14">
        <v>30</v>
      </c>
      <c r="G11" s="17">
        <f t="shared" si="0"/>
        <v>1128</v>
      </c>
    </row>
    <row r="12" ht="22" customHeight="1" spans="1:7">
      <c r="A12" s="14">
        <v>9</v>
      </c>
      <c r="B12" s="18" t="s">
        <v>24</v>
      </c>
      <c r="C12" s="18" t="s">
        <v>25</v>
      </c>
      <c r="D12" s="16" t="s">
        <v>19</v>
      </c>
      <c r="E12" s="16">
        <v>37.6</v>
      </c>
      <c r="F12" s="14">
        <v>150</v>
      </c>
      <c r="G12" s="17">
        <f t="shared" si="0"/>
        <v>5640</v>
      </c>
    </row>
    <row r="13" ht="24" customHeight="1" spans="1:7">
      <c r="A13" s="14">
        <v>10</v>
      </c>
      <c r="B13" s="18" t="s">
        <v>48</v>
      </c>
      <c r="C13" s="18" t="s">
        <v>49</v>
      </c>
      <c r="D13" s="16" t="s">
        <v>19</v>
      </c>
      <c r="E13" s="16">
        <v>12</v>
      </c>
      <c r="F13" s="14">
        <v>800</v>
      </c>
      <c r="G13" s="17">
        <f t="shared" si="0"/>
        <v>9600</v>
      </c>
    </row>
    <row r="14" ht="31" customHeight="1" spans="1:7">
      <c r="A14" s="14">
        <v>11</v>
      </c>
      <c r="B14" s="18" t="s">
        <v>50</v>
      </c>
      <c r="C14" s="18" t="s">
        <v>51</v>
      </c>
      <c r="D14" s="16" t="s">
        <v>19</v>
      </c>
      <c r="E14" s="16">
        <v>67</v>
      </c>
      <c r="F14" s="14">
        <v>160</v>
      </c>
      <c r="G14" s="17">
        <f t="shared" si="0"/>
        <v>10720</v>
      </c>
    </row>
    <row r="15" ht="28" customHeight="1" spans="1:7">
      <c r="A15" s="14">
        <v>12</v>
      </c>
      <c r="B15" s="18" t="s">
        <v>30</v>
      </c>
      <c r="C15" s="18" t="s">
        <v>31</v>
      </c>
      <c r="D15" s="16" t="s">
        <v>16</v>
      </c>
      <c r="E15" s="16">
        <v>2</v>
      </c>
      <c r="F15" s="14">
        <v>800</v>
      </c>
      <c r="G15" s="17">
        <f t="shared" si="0"/>
        <v>1600</v>
      </c>
    </row>
    <row r="16" ht="23" customHeight="1" spans="1:7">
      <c r="A16" s="14">
        <v>13</v>
      </c>
      <c r="B16" s="19" t="s">
        <v>32</v>
      </c>
      <c r="C16" s="19" t="s">
        <v>33</v>
      </c>
      <c r="D16" s="20" t="s">
        <v>34</v>
      </c>
      <c r="E16" s="20">
        <v>1</v>
      </c>
      <c r="F16" s="20">
        <v>1000</v>
      </c>
      <c r="G16" s="21">
        <f t="shared" si="0"/>
        <v>1000</v>
      </c>
    </row>
    <row r="17" ht="27" customHeight="1" spans="1:7">
      <c r="A17" s="23">
        <v>14</v>
      </c>
      <c r="B17" s="22" t="s">
        <v>37</v>
      </c>
      <c r="C17" s="22"/>
      <c r="D17" s="23"/>
      <c r="E17" s="23"/>
      <c r="F17" s="23"/>
      <c r="G17" s="24">
        <f>SUM(G4:G14)</f>
        <v>99436</v>
      </c>
    </row>
    <row r="18" ht="33" customHeight="1" spans="1:7">
      <c r="A18" s="25" t="s">
        <v>38</v>
      </c>
      <c r="B18" s="26"/>
      <c r="C18" s="26"/>
      <c r="D18" s="26"/>
      <c r="E18" s="26"/>
      <c r="F18" s="26"/>
      <c r="G18" s="27"/>
    </row>
  </sheetData>
  <mergeCells count="3">
    <mergeCell ref="A1:G1"/>
    <mergeCell ref="A3:G3"/>
    <mergeCell ref="A18:G1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opLeftCell="A12" workbookViewId="0">
      <selection activeCell="L22" sqref="L22"/>
    </sheetView>
  </sheetViews>
  <sheetFormatPr defaultColWidth="8.89166666666667" defaultRowHeight="13.5" outlineLevelCol="6"/>
  <cols>
    <col min="1" max="1" width="6.225" customWidth="1"/>
    <col min="2" max="2" width="18.8916666666667" customWidth="1"/>
    <col min="3" max="3" width="17.4416666666667" customWidth="1"/>
    <col min="6" max="6" width="13.5583333333333" customWidth="1"/>
    <col min="7" max="7" width="14.3333333333333" customWidth="1"/>
  </cols>
  <sheetData>
    <row r="1" ht="30" customHeight="1" spans="1:7">
      <c r="A1" s="1" t="s">
        <v>39</v>
      </c>
      <c r="B1" s="2"/>
      <c r="C1" s="3"/>
      <c r="D1" s="1"/>
      <c r="E1" s="1"/>
      <c r="F1" s="1"/>
      <c r="G1" s="4"/>
    </row>
    <row r="2" ht="36" customHeight="1" spans="1:7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  <c r="G2" s="8" t="s">
        <v>7</v>
      </c>
    </row>
    <row r="3" ht="27" customHeight="1" spans="1:7">
      <c r="A3" s="9" t="s">
        <v>8</v>
      </c>
      <c r="B3" s="10"/>
      <c r="C3" s="11"/>
      <c r="D3" s="12"/>
      <c r="E3" s="12"/>
      <c r="F3" s="12"/>
      <c r="G3" s="13"/>
    </row>
    <row r="4" ht="49" customHeight="1" spans="1:7">
      <c r="A4" s="14">
        <v>1</v>
      </c>
      <c r="B4" s="15" t="s">
        <v>9</v>
      </c>
      <c r="C4" s="15" t="s">
        <v>10</v>
      </c>
      <c r="D4" s="16" t="s">
        <v>11</v>
      </c>
      <c r="E4" s="16">
        <v>1</v>
      </c>
      <c r="F4" s="14">
        <v>13000</v>
      </c>
      <c r="G4" s="17">
        <f t="shared" ref="G4:G16" si="0">E4*F4</f>
        <v>13000</v>
      </c>
    </row>
    <row r="5" ht="43" customHeight="1" spans="1:7">
      <c r="A5" s="14">
        <v>2</v>
      </c>
      <c r="B5" s="15" t="s">
        <v>12</v>
      </c>
      <c r="C5" s="15" t="s">
        <v>40</v>
      </c>
      <c r="D5" s="16" t="s">
        <v>11</v>
      </c>
      <c r="E5" s="16">
        <v>1</v>
      </c>
      <c r="F5" s="14">
        <v>7000</v>
      </c>
      <c r="G5" s="17">
        <f t="shared" si="0"/>
        <v>7000</v>
      </c>
    </row>
    <row r="6" ht="33" customHeight="1" spans="1:7">
      <c r="A6" s="14">
        <v>3</v>
      </c>
      <c r="B6" s="15" t="s">
        <v>14</v>
      </c>
      <c r="C6" s="15" t="s">
        <v>15</v>
      </c>
      <c r="D6" s="16" t="s">
        <v>16</v>
      </c>
      <c r="E6" s="16">
        <v>1</v>
      </c>
      <c r="F6" s="14">
        <v>5500</v>
      </c>
      <c r="G6" s="17">
        <f t="shared" si="0"/>
        <v>5500</v>
      </c>
    </row>
    <row r="7" ht="34" customHeight="1" spans="1:7">
      <c r="A7" s="14">
        <v>4</v>
      </c>
      <c r="B7" s="18" t="s">
        <v>17</v>
      </c>
      <c r="C7" s="18" t="s">
        <v>41</v>
      </c>
      <c r="D7" s="16" t="s">
        <v>19</v>
      </c>
      <c r="E7" s="16">
        <v>37.6</v>
      </c>
      <c r="F7" s="14">
        <v>300</v>
      </c>
      <c r="G7" s="17">
        <f t="shared" si="0"/>
        <v>11280</v>
      </c>
    </row>
    <row r="8" ht="33" customHeight="1" spans="1:7">
      <c r="A8" s="14">
        <v>5</v>
      </c>
      <c r="B8" s="18" t="s">
        <v>20</v>
      </c>
      <c r="C8" s="18" t="s">
        <v>41</v>
      </c>
      <c r="D8" s="16" t="s">
        <v>19</v>
      </c>
      <c r="E8" s="16">
        <v>67</v>
      </c>
      <c r="F8" s="14">
        <v>490</v>
      </c>
      <c r="G8" s="17">
        <f t="shared" si="0"/>
        <v>32830</v>
      </c>
    </row>
    <row r="9" ht="31" customHeight="1" spans="1:7">
      <c r="A9" s="14">
        <v>6</v>
      </c>
      <c r="B9" s="18" t="s">
        <v>42</v>
      </c>
      <c r="C9" s="18" t="s">
        <v>43</v>
      </c>
      <c r="D9" s="16" t="s">
        <v>19</v>
      </c>
      <c r="E9" s="16">
        <v>37.6</v>
      </c>
      <c r="F9" s="14">
        <v>25</v>
      </c>
      <c r="G9" s="17">
        <f t="shared" si="0"/>
        <v>940</v>
      </c>
    </row>
    <row r="10" ht="29" customHeight="1" spans="1:7">
      <c r="A10" s="14">
        <v>7</v>
      </c>
      <c r="B10" s="18" t="s">
        <v>44</v>
      </c>
      <c r="C10" s="18" t="s">
        <v>45</v>
      </c>
      <c r="D10" s="16" t="s">
        <v>19</v>
      </c>
      <c r="E10" s="16">
        <v>37.6</v>
      </c>
      <c r="F10" s="14">
        <v>20</v>
      </c>
      <c r="G10" s="17">
        <f t="shared" si="0"/>
        <v>752</v>
      </c>
    </row>
    <row r="11" ht="30" customHeight="1" spans="1:7">
      <c r="A11" s="14">
        <v>8</v>
      </c>
      <c r="B11" s="18" t="s">
        <v>46</v>
      </c>
      <c r="C11" s="18" t="s">
        <v>47</v>
      </c>
      <c r="D11" s="16" t="s">
        <v>19</v>
      </c>
      <c r="E11" s="16">
        <v>37.6</v>
      </c>
      <c r="F11" s="14">
        <v>29</v>
      </c>
      <c r="G11" s="17">
        <f t="shared" si="0"/>
        <v>1090.4</v>
      </c>
    </row>
    <row r="12" ht="34" customHeight="1" spans="1:7">
      <c r="A12" s="14">
        <v>9</v>
      </c>
      <c r="B12" s="18" t="s">
        <v>24</v>
      </c>
      <c r="C12" s="18" t="s">
        <v>25</v>
      </c>
      <c r="D12" s="16" t="s">
        <v>19</v>
      </c>
      <c r="E12" s="16">
        <v>37.6</v>
      </c>
      <c r="F12" s="14">
        <v>165</v>
      </c>
      <c r="G12" s="17">
        <f t="shared" si="0"/>
        <v>6204</v>
      </c>
    </row>
    <row r="13" ht="28" customHeight="1" spans="1:7">
      <c r="A13" s="14">
        <v>10</v>
      </c>
      <c r="B13" s="18" t="s">
        <v>48</v>
      </c>
      <c r="C13" s="18" t="s">
        <v>49</v>
      </c>
      <c r="D13" s="16" t="s">
        <v>19</v>
      </c>
      <c r="E13" s="16">
        <v>12</v>
      </c>
      <c r="F13" s="14">
        <v>650</v>
      </c>
      <c r="G13" s="17">
        <f t="shared" si="0"/>
        <v>7800</v>
      </c>
    </row>
    <row r="14" ht="31" customHeight="1" spans="1:7">
      <c r="A14" s="14">
        <v>11</v>
      </c>
      <c r="B14" s="18" t="s">
        <v>50</v>
      </c>
      <c r="C14" s="18" t="s">
        <v>51</v>
      </c>
      <c r="D14" s="16" t="s">
        <v>19</v>
      </c>
      <c r="E14" s="16">
        <v>67</v>
      </c>
      <c r="F14" s="14">
        <v>180</v>
      </c>
      <c r="G14" s="17">
        <f t="shared" si="0"/>
        <v>12060</v>
      </c>
    </row>
    <row r="15" ht="29" customHeight="1" spans="1:7">
      <c r="A15" s="14">
        <v>12</v>
      </c>
      <c r="B15" s="18" t="s">
        <v>30</v>
      </c>
      <c r="C15" s="18" t="s">
        <v>31</v>
      </c>
      <c r="D15" s="16" t="s">
        <v>16</v>
      </c>
      <c r="E15" s="16">
        <v>2</v>
      </c>
      <c r="F15" s="14">
        <v>700</v>
      </c>
      <c r="G15" s="17">
        <f t="shared" si="0"/>
        <v>1400</v>
      </c>
    </row>
    <row r="16" ht="35" customHeight="1" spans="1:7">
      <c r="A16" s="14">
        <v>13</v>
      </c>
      <c r="B16" s="19" t="s">
        <v>32</v>
      </c>
      <c r="C16" s="19" t="s">
        <v>33</v>
      </c>
      <c r="D16" s="20" t="s">
        <v>34</v>
      </c>
      <c r="E16" s="20">
        <v>1</v>
      </c>
      <c r="F16" s="20">
        <v>800</v>
      </c>
      <c r="G16" s="21">
        <f t="shared" si="0"/>
        <v>800</v>
      </c>
    </row>
    <row r="17" ht="29" customHeight="1" spans="1:7">
      <c r="A17" s="14">
        <v>14</v>
      </c>
      <c r="B17" s="22" t="s">
        <v>37</v>
      </c>
      <c r="C17" s="22"/>
      <c r="D17" s="23"/>
      <c r="E17" s="23"/>
      <c r="F17" s="23"/>
      <c r="G17" s="24">
        <f>SUM(G4:G14)</f>
        <v>98456.4</v>
      </c>
    </row>
    <row r="18" ht="28" customHeight="1" spans="1:7">
      <c r="A18" s="25" t="s">
        <v>38</v>
      </c>
      <c r="B18" s="26"/>
      <c r="C18" s="26"/>
      <c r="D18" s="26"/>
      <c r="E18" s="26"/>
      <c r="F18" s="26"/>
      <c r="G18" s="27"/>
    </row>
  </sheetData>
  <mergeCells count="3">
    <mergeCell ref="A1:G1"/>
    <mergeCell ref="A3:G3"/>
    <mergeCell ref="A18:G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明细1</vt:lpstr>
      <vt:lpstr>明细2</vt:lpstr>
      <vt:lpstr>明细3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辽宁恩通屏蔽防护工程有限公司</dc:creator>
  <cp:lastModifiedBy>Administrator</cp:lastModifiedBy>
  <dcterms:created xsi:type="dcterms:W3CDTF">2023-02-07T07:16:00Z</dcterms:created>
  <dcterms:modified xsi:type="dcterms:W3CDTF">2026-07-20T07:58:31Z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DF5C2385D5E4489FB52D9C5283FB3470_13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